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<sst xmlns="http://schemas.openxmlformats.org/spreadsheetml/2006/main" count="138" uniqueCount="60">
  <si>
    <t xml:space="preserve">                                              Rok II , semestr 3    (zimowy) - deficyt - 12 pkt. ECTS</t>
  </si>
  <si>
    <t xml:space="preserve"> Lp</t>
  </si>
  <si>
    <t>Nazwa przedmiotu</t>
  </si>
  <si>
    <t xml:space="preserve">   Liczba godzin w semestrze     </t>
  </si>
  <si>
    <t>Liczba pkt.</t>
  </si>
  <si>
    <t xml:space="preserve">Forma </t>
  </si>
  <si>
    <t>Razem</t>
  </si>
  <si>
    <t>Wykład</t>
  </si>
  <si>
    <t>Ćwiczenia</t>
  </si>
  <si>
    <t>Inne</t>
  </si>
  <si>
    <t>ECTS</t>
  </si>
  <si>
    <t>zaliczenia</t>
  </si>
  <si>
    <t>Genetyka z elementami genomiki</t>
  </si>
  <si>
    <t>E</t>
  </si>
  <si>
    <t>Biologia komórki i histologia (II)</t>
  </si>
  <si>
    <t>Ekologia / Ochrona środowiska *)</t>
  </si>
  <si>
    <t>Z</t>
  </si>
  <si>
    <t>Parazytozy człowieka</t>
  </si>
  <si>
    <t>Fizjologia człowieka</t>
  </si>
  <si>
    <t>Mikrobiologia</t>
  </si>
  <si>
    <t>7-8</t>
  </si>
  <si>
    <t>Fakultet kierunkowy (2)</t>
  </si>
  <si>
    <t>9</t>
  </si>
  <si>
    <t>Fakultet kierunkowy (1)</t>
  </si>
  <si>
    <t>Fakultet społeczny</t>
  </si>
  <si>
    <t>Język obcy</t>
  </si>
  <si>
    <t>Wychowanie fizyczne</t>
  </si>
  <si>
    <t>RAZEM</t>
  </si>
  <si>
    <t>3E</t>
  </si>
  <si>
    <t xml:space="preserve">                                              Rok II , semestr 4    (letni) - deficyt - 12 pkt. ECTS</t>
  </si>
  <si>
    <t>Biologia rozwoju człowieka</t>
  </si>
  <si>
    <t>Immunologia</t>
  </si>
  <si>
    <t>Ergonomia</t>
  </si>
  <si>
    <t>Ekologia człowieka</t>
  </si>
  <si>
    <t>Podstawy statystyki</t>
  </si>
  <si>
    <t>Praktyka **)</t>
  </si>
  <si>
    <t>**)  należy odbyć 160 godz. praktyki (4 tyg.) - do wyboru w module: praktyka biomedyczna lub ogólna</t>
  </si>
  <si>
    <t xml:space="preserve">                                              Rok III , semestr 5    (zimowy) - deficyt - 12 pkt. ECTS</t>
  </si>
  <si>
    <t>Prymatologia</t>
  </si>
  <si>
    <t>Paleontologia</t>
  </si>
  <si>
    <t>Biologia molekularna człowieka</t>
  </si>
  <si>
    <t>Anatomia topograficzna człowieka z elem. patologii</t>
  </si>
  <si>
    <t>5-7</t>
  </si>
  <si>
    <t>Fakultet kierunkowy (3)</t>
  </si>
  <si>
    <t>8-9</t>
  </si>
  <si>
    <t>10</t>
  </si>
  <si>
    <t>Seminarium licencjackie ***)</t>
  </si>
  <si>
    <t>4E</t>
  </si>
  <si>
    <t>***)   do wyboru w module: seminarium o profilu biomedycznym lub ogólnym</t>
  </si>
  <si>
    <t xml:space="preserve">                                              Rok III , semestr 6    (letni) - deficyt - 0 pkt. ECTS</t>
  </si>
  <si>
    <t>Antropogeneza</t>
  </si>
  <si>
    <t>Ewolucjonizm</t>
  </si>
  <si>
    <t>Przedsiębiorczość akademicka</t>
  </si>
  <si>
    <t>4-6</t>
  </si>
  <si>
    <t>7</t>
  </si>
  <si>
    <t>Fakultet statystyczny</t>
  </si>
  <si>
    <t xml:space="preserve">Praca licencjacka i przygotowanie do egz. licencj. </t>
  </si>
  <si>
    <t>2E</t>
  </si>
  <si>
    <t>Program studiów dla kierunku Biologia człowieka po zmianach związanych z programem POWER</t>
  </si>
  <si>
    <t>obowiązujący studentów którzy rozpoczęli studia w r. ak. 2018/2019 (II rok, studia I stopnia)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</si>
</sst>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47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9" fillId="35" borderId="14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6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5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R22" sqref="R22"/>
    </sheetView>
  </sheetViews>
  <sheetFormatPr defaultColWidth="9.140625" defaultRowHeight="15"/>
  <cols>
    <col min="1" max="1" width="7.00390625" style="0" customWidth="1"/>
    <col min="2" max="2" width="33.8515625" style="0" customWidth="1"/>
    <col min="4" max="4" width="8.7109375" style="0" customWidth="1"/>
    <col min="5" max="5" width="10.8515625" style="0" customWidth="1"/>
  </cols>
  <sheetData>
    <row r="1" ht="15">
      <c r="A1" t="s">
        <v>58</v>
      </c>
    </row>
    <row r="2" ht="15">
      <c r="A2" t="s">
        <v>59</v>
      </c>
    </row>
    <row r="4" spans="1:8" ht="15.75">
      <c r="A4" s="1" t="s">
        <v>0</v>
      </c>
      <c r="B4" s="2"/>
      <c r="C4" s="2"/>
      <c r="D4" s="2"/>
      <c r="E4" s="2"/>
      <c r="F4" s="2"/>
      <c r="G4" s="2"/>
      <c r="H4" s="3"/>
    </row>
    <row r="5" spans="1:8" ht="15">
      <c r="A5" s="83" t="s">
        <v>1</v>
      </c>
      <c r="B5" s="83" t="s">
        <v>2</v>
      </c>
      <c r="C5" s="85" t="s">
        <v>3</v>
      </c>
      <c r="D5" s="86"/>
      <c r="E5" s="86"/>
      <c r="F5" s="87"/>
      <c r="G5" s="4" t="s">
        <v>4</v>
      </c>
      <c r="H5" s="5" t="s">
        <v>5</v>
      </c>
    </row>
    <row r="6" spans="1:8" ht="15">
      <c r="A6" s="84"/>
      <c r="B6" s="84"/>
      <c r="C6" s="6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9" t="s">
        <v>11</v>
      </c>
    </row>
    <row r="7" spans="1:8" ht="15">
      <c r="A7" s="10">
        <v>1</v>
      </c>
      <c r="B7" s="11" t="s">
        <v>12</v>
      </c>
      <c r="C7" s="12">
        <f aca="true" t="shared" si="0" ref="C7:C17">SUM(D7,E7)</f>
        <v>45</v>
      </c>
      <c r="D7" s="12">
        <v>15</v>
      </c>
      <c r="E7" s="12">
        <v>30</v>
      </c>
      <c r="F7" s="12">
        <v>3</v>
      </c>
      <c r="G7" s="10">
        <v>4</v>
      </c>
      <c r="H7" s="13" t="s">
        <v>13</v>
      </c>
    </row>
    <row r="8" spans="1:8" ht="15">
      <c r="A8" s="10">
        <v>2</v>
      </c>
      <c r="B8" s="14" t="s">
        <v>14</v>
      </c>
      <c r="C8" s="12">
        <f t="shared" si="0"/>
        <v>30</v>
      </c>
      <c r="D8" s="12">
        <v>10</v>
      </c>
      <c r="E8" s="12">
        <v>20</v>
      </c>
      <c r="F8" s="12">
        <v>2</v>
      </c>
      <c r="G8" s="12">
        <v>3</v>
      </c>
      <c r="H8" s="13" t="s">
        <v>13</v>
      </c>
    </row>
    <row r="9" spans="1:8" ht="15">
      <c r="A9" s="10">
        <v>3</v>
      </c>
      <c r="B9" s="11" t="s">
        <v>15</v>
      </c>
      <c r="C9" s="12">
        <f t="shared" si="0"/>
        <v>30</v>
      </c>
      <c r="D9" s="12">
        <v>10</v>
      </c>
      <c r="E9" s="15">
        <v>20</v>
      </c>
      <c r="F9" s="15">
        <v>2</v>
      </c>
      <c r="G9" s="12">
        <v>3</v>
      </c>
      <c r="H9" s="15" t="s">
        <v>16</v>
      </c>
    </row>
    <row r="10" spans="1:8" ht="15">
      <c r="A10" s="10">
        <v>4</v>
      </c>
      <c r="B10" s="16" t="s">
        <v>17</v>
      </c>
      <c r="C10" s="17">
        <f t="shared" si="0"/>
        <v>30</v>
      </c>
      <c r="D10" s="18">
        <v>10</v>
      </c>
      <c r="E10" s="18">
        <v>20</v>
      </c>
      <c r="F10" s="18">
        <v>2</v>
      </c>
      <c r="G10" s="18">
        <v>3</v>
      </c>
      <c r="H10" s="19" t="s">
        <v>16</v>
      </c>
    </row>
    <row r="11" spans="1:8" ht="15">
      <c r="A11" s="10">
        <v>5</v>
      </c>
      <c r="B11" s="20" t="s">
        <v>18</v>
      </c>
      <c r="C11" s="12">
        <f>SUM(D11,E11)</f>
        <v>40</v>
      </c>
      <c r="D11" s="12">
        <v>25</v>
      </c>
      <c r="E11" s="12">
        <v>15</v>
      </c>
      <c r="F11" s="12">
        <v>3</v>
      </c>
      <c r="G11" s="10">
        <v>4</v>
      </c>
      <c r="H11" s="13" t="s">
        <v>13</v>
      </c>
    </row>
    <row r="12" spans="1:8" ht="15">
      <c r="A12" s="21">
        <v>6</v>
      </c>
      <c r="B12" s="16" t="s">
        <v>19</v>
      </c>
      <c r="C12" s="18">
        <f t="shared" si="0"/>
        <v>30</v>
      </c>
      <c r="D12" s="18">
        <v>15</v>
      </c>
      <c r="E12" s="18">
        <v>15</v>
      </c>
      <c r="F12" s="18">
        <v>2</v>
      </c>
      <c r="G12" s="10">
        <v>3</v>
      </c>
      <c r="H12" s="19" t="s">
        <v>16</v>
      </c>
    </row>
    <row r="13" spans="1:8" ht="15">
      <c r="A13" s="22" t="s">
        <v>20</v>
      </c>
      <c r="B13" s="23" t="s">
        <v>21</v>
      </c>
      <c r="C13" s="24">
        <f t="shared" si="0"/>
        <v>60</v>
      </c>
      <c r="D13" s="24">
        <v>20</v>
      </c>
      <c r="E13" s="15">
        <v>40</v>
      </c>
      <c r="F13" s="15"/>
      <c r="G13" s="10">
        <v>4</v>
      </c>
      <c r="H13" s="25" t="s">
        <v>16</v>
      </c>
    </row>
    <row r="14" spans="1:8" ht="15">
      <c r="A14" s="22" t="s">
        <v>22</v>
      </c>
      <c r="B14" s="23" t="s">
        <v>23</v>
      </c>
      <c r="C14" s="24">
        <f t="shared" si="0"/>
        <v>30</v>
      </c>
      <c r="D14" s="24">
        <v>15</v>
      </c>
      <c r="E14" s="15">
        <v>15</v>
      </c>
      <c r="F14" s="15"/>
      <c r="G14" s="10">
        <v>2</v>
      </c>
      <c r="H14" s="25" t="s">
        <v>16</v>
      </c>
    </row>
    <row r="15" spans="1:8" ht="15">
      <c r="A15" s="21">
        <v>10</v>
      </c>
      <c r="B15" s="26" t="s">
        <v>24</v>
      </c>
      <c r="C15" s="18">
        <f t="shared" si="0"/>
        <v>30</v>
      </c>
      <c r="D15" s="27">
        <v>15</v>
      </c>
      <c r="E15" s="18">
        <v>15</v>
      </c>
      <c r="F15" s="18"/>
      <c r="G15" s="10">
        <v>2</v>
      </c>
      <c r="H15" s="27" t="s">
        <v>16</v>
      </c>
    </row>
    <row r="16" spans="1:8" ht="15">
      <c r="A16" s="21">
        <v>11</v>
      </c>
      <c r="B16" s="28" t="s">
        <v>25</v>
      </c>
      <c r="C16" s="24">
        <f t="shared" si="0"/>
        <v>30</v>
      </c>
      <c r="D16" s="24">
        <v>0</v>
      </c>
      <c r="E16" s="25">
        <v>30</v>
      </c>
      <c r="F16" s="25"/>
      <c r="G16" s="10">
        <v>2</v>
      </c>
      <c r="H16" s="29" t="s">
        <v>16</v>
      </c>
    </row>
    <row r="17" spans="1:8" ht="15.75" thickBot="1">
      <c r="A17" s="21">
        <v>12</v>
      </c>
      <c r="B17" s="30" t="s">
        <v>26</v>
      </c>
      <c r="C17" s="31">
        <f t="shared" si="0"/>
        <v>30</v>
      </c>
      <c r="D17" s="32">
        <v>0</v>
      </c>
      <c r="E17" s="33">
        <v>30</v>
      </c>
      <c r="F17" s="33"/>
      <c r="G17" s="34">
        <v>0</v>
      </c>
      <c r="H17" s="35" t="s">
        <v>16</v>
      </c>
    </row>
    <row r="18" spans="1:8" ht="15">
      <c r="A18" s="36" t="s">
        <v>27</v>
      </c>
      <c r="B18" s="37"/>
      <c r="C18" s="38">
        <f>SUM(C7:C17)</f>
        <v>385</v>
      </c>
      <c r="D18" s="38">
        <f>SUM(D7:D17)</f>
        <v>135</v>
      </c>
      <c r="E18" s="38">
        <f>SUM(E7:E17)</f>
        <v>250</v>
      </c>
      <c r="F18" s="39">
        <f>SUM(F7:F17)</f>
        <v>14</v>
      </c>
      <c r="G18" s="40">
        <f>SUM(G7:G17)</f>
        <v>30</v>
      </c>
      <c r="H18" s="41" t="s">
        <v>28</v>
      </c>
    </row>
    <row r="19" spans="1:8" ht="15">
      <c r="A19" s="42"/>
      <c r="B19" s="43"/>
      <c r="C19" s="42"/>
      <c r="D19" s="42"/>
      <c r="E19" s="42"/>
      <c r="F19" s="42"/>
      <c r="G19" s="42"/>
      <c r="H19" s="44"/>
    </row>
    <row r="20" spans="1:8" ht="15.75">
      <c r="A20" s="1" t="s">
        <v>29</v>
      </c>
      <c r="B20" s="2"/>
      <c r="C20" s="2"/>
      <c r="D20" s="2"/>
      <c r="E20" s="2"/>
      <c r="F20" s="2"/>
      <c r="G20" s="2"/>
      <c r="H20" s="45"/>
    </row>
    <row r="21" spans="1:8" ht="15">
      <c r="A21" s="83" t="s">
        <v>1</v>
      </c>
      <c r="B21" s="83" t="s">
        <v>2</v>
      </c>
      <c r="C21" s="85" t="s">
        <v>3</v>
      </c>
      <c r="D21" s="86"/>
      <c r="E21" s="86"/>
      <c r="F21" s="87"/>
      <c r="G21" s="4" t="s">
        <v>4</v>
      </c>
      <c r="H21" s="5" t="s">
        <v>5</v>
      </c>
    </row>
    <row r="22" spans="1:8" ht="15">
      <c r="A22" s="84"/>
      <c r="B22" s="84"/>
      <c r="C22" s="6" t="s">
        <v>6</v>
      </c>
      <c r="D22" s="6" t="s">
        <v>7</v>
      </c>
      <c r="E22" s="7" t="s">
        <v>8</v>
      </c>
      <c r="F22" s="7" t="s">
        <v>9</v>
      </c>
      <c r="G22" s="8" t="s">
        <v>10</v>
      </c>
      <c r="H22" s="9" t="s">
        <v>11</v>
      </c>
    </row>
    <row r="23" spans="1:8" ht="15">
      <c r="A23" s="21">
        <v>1</v>
      </c>
      <c r="B23" s="26" t="s">
        <v>30</v>
      </c>
      <c r="C23" s="46">
        <f>SUM(D23,E23)</f>
        <v>45</v>
      </c>
      <c r="D23" s="24">
        <v>25</v>
      </c>
      <c r="E23" s="24">
        <v>20</v>
      </c>
      <c r="F23" s="24">
        <v>3</v>
      </c>
      <c r="G23" s="18">
        <v>4</v>
      </c>
      <c r="H23" s="47" t="s">
        <v>13</v>
      </c>
    </row>
    <row r="24" spans="1:8" ht="15">
      <c r="A24" s="21">
        <v>2</v>
      </c>
      <c r="B24" s="26" t="s">
        <v>31</v>
      </c>
      <c r="C24" s="12">
        <f>SUM(D24,E24)</f>
        <v>30</v>
      </c>
      <c r="D24" s="12">
        <v>15</v>
      </c>
      <c r="E24" s="12">
        <v>15</v>
      </c>
      <c r="F24" s="12">
        <v>3</v>
      </c>
      <c r="G24" s="12">
        <v>3</v>
      </c>
      <c r="H24" s="13" t="s">
        <v>13</v>
      </c>
    </row>
    <row r="25" spans="1:8" ht="15">
      <c r="A25" s="21">
        <v>3</v>
      </c>
      <c r="B25" s="26" t="s">
        <v>32</v>
      </c>
      <c r="C25" s="17">
        <f>SUM(D25,E25)</f>
        <v>30</v>
      </c>
      <c r="D25" s="18">
        <v>10</v>
      </c>
      <c r="E25" s="18">
        <v>20</v>
      </c>
      <c r="F25" s="18">
        <v>2</v>
      </c>
      <c r="G25" s="18">
        <v>3</v>
      </c>
      <c r="H25" s="27" t="s">
        <v>16</v>
      </c>
    </row>
    <row r="26" spans="1:8" ht="15">
      <c r="A26" s="21">
        <v>4</v>
      </c>
      <c r="B26" s="26" t="s">
        <v>33</v>
      </c>
      <c r="C26" s="18">
        <f>SUM(D26,E26)</f>
        <v>25</v>
      </c>
      <c r="D26" s="18">
        <v>25</v>
      </c>
      <c r="E26" s="18">
        <v>0</v>
      </c>
      <c r="F26" s="18">
        <v>2</v>
      </c>
      <c r="G26" s="18">
        <v>2</v>
      </c>
      <c r="H26" s="27" t="s">
        <v>16</v>
      </c>
    </row>
    <row r="27" spans="1:8" ht="15">
      <c r="A27" s="21">
        <v>5</v>
      </c>
      <c r="B27" s="28" t="s">
        <v>34</v>
      </c>
      <c r="C27" s="12">
        <f>SUM(D27,E27)</f>
        <v>50</v>
      </c>
      <c r="D27" s="12">
        <v>20</v>
      </c>
      <c r="E27" s="15">
        <v>30</v>
      </c>
      <c r="F27" s="15">
        <v>3</v>
      </c>
      <c r="G27" s="10">
        <v>4</v>
      </c>
      <c r="H27" s="47" t="s">
        <v>13</v>
      </c>
    </row>
    <row r="28" spans="1:8" ht="15">
      <c r="A28" s="21">
        <v>6</v>
      </c>
      <c r="B28" s="26" t="s">
        <v>35</v>
      </c>
      <c r="C28" s="48"/>
      <c r="D28" s="49"/>
      <c r="E28" s="50"/>
      <c r="F28" s="15">
        <v>160</v>
      </c>
      <c r="G28" s="12">
        <v>6</v>
      </c>
      <c r="H28" s="27" t="s">
        <v>16</v>
      </c>
    </row>
    <row r="29" spans="1:8" ht="15">
      <c r="A29" s="22" t="s">
        <v>20</v>
      </c>
      <c r="B29" s="23" t="s">
        <v>21</v>
      </c>
      <c r="C29" s="24">
        <f>SUM(D29,E29)</f>
        <v>60</v>
      </c>
      <c r="D29" s="24">
        <v>20</v>
      </c>
      <c r="E29" s="15">
        <v>40</v>
      </c>
      <c r="F29" s="15"/>
      <c r="G29" s="10">
        <v>4</v>
      </c>
      <c r="H29" s="25" t="s">
        <v>16</v>
      </c>
    </row>
    <row r="30" spans="1:8" ht="15">
      <c r="A30" s="21">
        <v>9</v>
      </c>
      <c r="B30" s="23" t="s">
        <v>23</v>
      </c>
      <c r="C30" s="24">
        <f>SUM(D30,E30)</f>
        <v>30</v>
      </c>
      <c r="D30" s="24">
        <v>15</v>
      </c>
      <c r="E30" s="15">
        <v>15</v>
      </c>
      <c r="F30" s="15"/>
      <c r="G30" s="10">
        <v>2</v>
      </c>
      <c r="H30" s="25" t="s">
        <v>16</v>
      </c>
    </row>
    <row r="31" spans="1:8" ht="15">
      <c r="A31" s="21">
        <v>10</v>
      </c>
      <c r="B31" s="11" t="s">
        <v>25</v>
      </c>
      <c r="C31" s="12">
        <f>SUM(D31,E31)</f>
        <v>30</v>
      </c>
      <c r="D31" s="12">
        <v>0</v>
      </c>
      <c r="E31" s="15">
        <v>30</v>
      </c>
      <c r="F31" s="15"/>
      <c r="G31" s="10">
        <v>2</v>
      </c>
      <c r="H31" s="51" t="s">
        <v>16</v>
      </c>
    </row>
    <row r="32" spans="1:8" ht="15.75" thickBot="1">
      <c r="A32" s="21">
        <v>11</v>
      </c>
      <c r="B32" s="52" t="s">
        <v>26</v>
      </c>
      <c r="C32" s="53">
        <f>SUM(D32,E32)</f>
        <v>30</v>
      </c>
      <c r="D32" s="54">
        <v>0</v>
      </c>
      <c r="E32" s="53">
        <v>30</v>
      </c>
      <c r="F32" s="53"/>
      <c r="G32" s="34">
        <v>0</v>
      </c>
      <c r="H32" s="55" t="s">
        <v>16</v>
      </c>
    </row>
    <row r="33" spans="1:8" ht="15">
      <c r="A33" s="36" t="s">
        <v>27</v>
      </c>
      <c r="B33" s="56"/>
      <c r="C33" s="38">
        <f>SUM(C23:C31)</f>
        <v>300</v>
      </c>
      <c r="D33" s="38">
        <f>SUM(D23:D31)</f>
        <v>130</v>
      </c>
      <c r="E33" s="38">
        <f>SUM(E23:E31)</f>
        <v>170</v>
      </c>
      <c r="F33" s="39">
        <f>SUM(F23:F32)</f>
        <v>173</v>
      </c>
      <c r="G33" s="40">
        <f>SUM(G23:G31)</f>
        <v>30</v>
      </c>
      <c r="H33" s="40" t="s">
        <v>28</v>
      </c>
    </row>
    <row r="34" spans="1:8" ht="15">
      <c r="A34" s="57"/>
      <c r="B34" s="58" t="s">
        <v>36</v>
      </c>
      <c r="C34" s="59"/>
      <c r="D34" s="59"/>
      <c r="E34" s="59"/>
      <c r="F34" s="59"/>
      <c r="G34" s="59"/>
      <c r="H34" s="60"/>
    </row>
    <row r="35" spans="1:8" ht="15">
      <c r="A35" s="57"/>
      <c r="B35" s="58"/>
      <c r="C35" s="59"/>
      <c r="D35" s="59"/>
      <c r="E35" s="59"/>
      <c r="F35" s="59"/>
      <c r="G35" s="59"/>
      <c r="H35" s="60"/>
    </row>
    <row r="36" spans="1:8" ht="15.75">
      <c r="A36" s="1" t="s">
        <v>37</v>
      </c>
      <c r="B36" s="2"/>
      <c r="C36" s="2"/>
      <c r="D36" s="2"/>
      <c r="E36" s="2"/>
      <c r="F36" s="2"/>
      <c r="G36" s="2"/>
      <c r="H36" s="3"/>
    </row>
    <row r="37" spans="1:8" ht="15">
      <c r="A37" s="83" t="s">
        <v>1</v>
      </c>
      <c r="B37" s="83" t="s">
        <v>2</v>
      </c>
      <c r="C37" s="85" t="s">
        <v>3</v>
      </c>
      <c r="D37" s="86"/>
      <c r="E37" s="86"/>
      <c r="F37" s="87"/>
      <c r="G37" s="4" t="s">
        <v>4</v>
      </c>
      <c r="H37" s="5" t="s">
        <v>5</v>
      </c>
    </row>
    <row r="38" spans="1:8" ht="15">
      <c r="A38" s="84"/>
      <c r="B38" s="84"/>
      <c r="C38" s="6" t="s">
        <v>6</v>
      </c>
      <c r="D38" s="6" t="s">
        <v>7</v>
      </c>
      <c r="E38" s="7" t="s">
        <v>8</v>
      </c>
      <c r="F38" s="7" t="s">
        <v>9</v>
      </c>
      <c r="G38" s="8" t="s">
        <v>10</v>
      </c>
      <c r="H38" s="9" t="s">
        <v>11</v>
      </c>
    </row>
    <row r="39" spans="1:8" ht="15">
      <c r="A39" s="21">
        <v>1</v>
      </c>
      <c r="B39" s="26" t="s">
        <v>38</v>
      </c>
      <c r="C39" s="18">
        <f aca="true" t="shared" si="1" ref="C39:C46">SUM(D39,E39)</f>
        <v>40</v>
      </c>
      <c r="D39" s="18">
        <v>15</v>
      </c>
      <c r="E39" s="18">
        <v>25</v>
      </c>
      <c r="F39" s="18">
        <v>3</v>
      </c>
      <c r="G39" s="18">
        <v>4</v>
      </c>
      <c r="H39" s="61" t="s">
        <v>13</v>
      </c>
    </row>
    <row r="40" spans="1:8" ht="15">
      <c r="A40" s="21">
        <v>2</v>
      </c>
      <c r="B40" s="62" t="s">
        <v>39</v>
      </c>
      <c r="C40" s="18">
        <f t="shared" si="1"/>
        <v>30</v>
      </c>
      <c r="D40" s="18">
        <v>10</v>
      </c>
      <c r="E40" s="27">
        <v>20</v>
      </c>
      <c r="F40" s="27">
        <v>2</v>
      </c>
      <c r="G40" s="18">
        <v>3</v>
      </c>
      <c r="H40" s="61" t="s">
        <v>13</v>
      </c>
    </row>
    <row r="41" spans="1:8" ht="15">
      <c r="A41" s="21">
        <v>3</v>
      </c>
      <c r="B41" s="16" t="s">
        <v>40</v>
      </c>
      <c r="C41" s="17">
        <f t="shared" si="1"/>
        <v>30</v>
      </c>
      <c r="D41" s="18">
        <v>15</v>
      </c>
      <c r="E41" s="18">
        <v>15</v>
      </c>
      <c r="F41" s="18">
        <v>3</v>
      </c>
      <c r="G41" s="18">
        <v>3</v>
      </c>
      <c r="H41" s="19" t="s">
        <v>16</v>
      </c>
    </row>
    <row r="42" spans="1:8" ht="25.5">
      <c r="A42" s="63">
        <v>4</v>
      </c>
      <c r="B42" s="64" t="s">
        <v>41</v>
      </c>
      <c r="C42" s="65">
        <f t="shared" si="1"/>
        <v>60</v>
      </c>
      <c r="D42" s="65">
        <v>30</v>
      </c>
      <c r="E42" s="66">
        <v>30</v>
      </c>
      <c r="F42" s="66">
        <v>3</v>
      </c>
      <c r="G42" s="65">
        <v>5</v>
      </c>
      <c r="H42" s="67" t="s">
        <v>13</v>
      </c>
    </row>
    <row r="43" spans="1:8" ht="15">
      <c r="A43" s="68" t="s">
        <v>42</v>
      </c>
      <c r="B43" s="23" t="s">
        <v>43</v>
      </c>
      <c r="C43" s="24">
        <f t="shared" si="1"/>
        <v>90</v>
      </c>
      <c r="D43" s="24">
        <v>30</v>
      </c>
      <c r="E43" s="15">
        <v>60</v>
      </c>
      <c r="F43" s="15"/>
      <c r="G43" s="10">
        <v>6</v>
      </c>
      <c r="H43" s="25" t="s">
        <v>16</v>
      </c>
    </row>
    <row r="44" spans="1:8" ht="15">
      <c r="A44" s="22" t="s">
        <v>44</v>
      </c>
      <c r="B44" s="23" t="s">
        <v>21</v>
      </c>
      <c r="C44" s="24">
        <f t="shared" si="1"/>
        <v>60</v>
      </c>
      <c r="D44" s="24">
        <v>30</v>
      </c>
      <c r="E44" s="15">
        <v>30</v>
      </c>
      <c r="F44" s="15"/>
      <c r="G44" s="10">
        <v>4</v>
      </c>
      <c r="H44" s="25" t="s">
        <v>16</v>
      </c>
    </row>
    <row r="45" spans="1:8" ht="15">
      <c r="A45" s="22" t="s">
        <v>45</v>
      </c>
      <c r="B45" s="69" t="s">
        <v>46</v>
      </c>
      <c r="C45" s="18">
        <f t="shared" si="1"/>
        <v>40</v>
      </c>
      <c r="D45" s="18">
        <v>0</v>
      </c>
      <c r="E45" s="15">
        <v>40</v>
      </c>
      <c r="F45" s="15"/>
      <c r="G45" s="12">
        <v>3</v>
      </c>
      <c r="H45" s="70" t="s">
        <v>16</v>
      </c>
    </row>
    <row r="46" spans="1:8" ht="15.75" thickBot="1">
      <c r="A46" s="21">
        <v>11</v>
      </c>
      <c r="B46" s="30" t="s">
        <v>25</v>
      </c>
      <c r="C46" s="33">
        <f t="shared" si="1"/>
        <v>30</v>
      </c>
      <c r="D46" s="33">
        <v>0</v>
      </c>
      <c r="E46" s="71">
        <v>30</v>
      </c>
      <c r="F46" s="71"/>
      <c r="G46" s="72">
        <v>2</v>
      </c>
      <c r="H46" s="73" t="s">
        <v>13</v>
      </c>
    </row>
    <row r="47" spans="1:8" ht="15">
      <c r="A47" s="36" t="s">
        <v>27</v>
      </c>
      <c r="B47" s="37"/>
      <c r="C47" s="38">
        <f>SUM(C39:C46)</f>
        <v>380</v>
      </c>
      <c r="D47" s="38">
        <f>SUM(D39:D46)</f>
        <v>130</v>
      </c>
      <c r="E47" s="38">
        <f>SUM(E39:E46)</f>
        <v>250</v>
      </c>
      <c r="F47" s="39">
        <f>SUM(F39:F46)</f>
        <v>11</v>
      </c>
      <c r="G47" s="40">
        <f>SUM(G39:G46)</f>
        <v>30</v>
      </c>
      <c r="H47" s="40" t="s">
        <v>47</v>
      </c>
    </row>
    <row r="48" spans="1:8" ht="15">
      <c r="A48" s="57"/>
      <c r="B48" s="58" t="s">
        <v>48</v>
      </c>
      <c r="C48" s="59"/>
      <c r="D48" s="59"/>
      <c r="E48" s="59"/>
      <c r="F48" s="59"/>
      <c r="G48" s="59"/>
      <c r="H48" s="60"/>
    </row>
    <row r="49" spans="1:8" ht="15">
      <c r="A49" s="57"/>
      <c r="B49" s="58"/>
      <c r="C49" s="59"/>
      <c r="D49" s="59"/>
      <c r="E49" s="59"/>
      <c r="F49" s="59"/>
      <c r="G49" s="59"/>
      <c r="H49" s="60"/>
    </row>
    <row r="50" spans="1:8" ht="15.75">
      <c r="A50" s="1" t="s">
        <v>49</v>
      </c>
      <c r="B50" s="2"/>
      <c r="C50" s="2"/>
      <c r="D50" s="2"/>
      <c r="E50" s="2"/>
      <c r="F50" s="2"/>
      <c r="G50" s="2"/>
      <c r="H50" s="3"/>
    </row>
    <row r="51" spans="1:8" ht="15">
      <c r="A51" s="83" t="s">
        <v>1</v>
      </c>
      <c r="B51" s="83" t="s">
        <v>2</v>
      </c>
      <c r="C51" s="85" t="s">
        <v>3</v>
      </c>
      <c r="D51" s="86"/>
      <c r="E51" s="86"/>
      <c r="F51" s="87"/>
      <c r="G51" s="4" t="s">
        <v>4</v>
      </c>
      <c r="H51" s="5" t="s">
        <v>5</v>
      </c>
    </row>
    <row r="52" spans="1:8" ht="15">
      <c r="A52" s="84"/>
      <c r="B52" s="84"/>
      <c r="C52" s="6" t="s">
        <v>6</v>
      </c>
      <c r="D52" s="6" t="s">
        <v>7</v>
      </c>
      <c r="E52" s="7" t="s">
        <v>8</v>
      </c>
      <c r="F52" s="7" t="s">
        <v>9</v>
      </c>
      <c r="G52" s="8" t="s">
        <v>10</v>
      </c>
      <c r="H52" s="9" t="s">
        <v>11</v>
      </c>
    </row>
    <row r="53" spans="1:8" ht="15">
      <c r="A53" s="21">
        <v>1</v>
      </c>
      <c r="B53" s="26" t="s">
        <v>50</v>
      </c>
      <c r="C53" s="24">
        <f>SUM(D53,E53)</f>
        <v>30</v>
      </c>
      <c r="D53" s="24">
        <v>15</v>
      </c>
      <c r="E53" s="24">
        <v>15</v>
      </c>
      <c r="F53" s="24">
        <v>3</v>
      </c>
      <c r="G53" s="74">
        <v>3</v>
      </c>
      <c r="H53" s="61" t="s">
        <v>13</v>
      </c>
    </row>
    <row r="54" spans="1:8" ht="15">
      <c r="A54" s="21">
        <v>2</v>
      </c>
      <c r="B54" s="26" t="s">
        <v>51</v>
      </c>
      <c r="C54" s="24">
        <f>SUM(D54,E54)</f>
        <v>30</v>
      </c>
      <c r="D54" s="24">
        <v>10</v>
      </c>
      <c r="E54" s="25">
        <v>20</v>
      </c>
      <c r="F54" s="25">
        <v>2</v>
      </c>
      <c r="G54" s="74">
        <v>3</v>
      </c>
      <c r="H54" s="61" t="s">
        <v>13</v>
      </c>
    </row>
    <row r="55" spans="1:8" ht="15">
      <c r="A55" s="21">
        <v>3</v>
      </c>
      <c r="B55" s="23" t="s">
        <v>52</v>
      </c>
      <c r="C55" s="24">
        <v>15</v>
      </c>
      <c r="D55" s="24">
        <v>0</v>
      </c>
      <c r="E55" s="25">
        <v>15</v>
      </c>
      <c r="F55" s="25"/>
      <c r="G55" s="74">
        <v>1</v>
      </c>
      <c r="H55" s="27" t="s">
        <v>16</v>
      </c>
    </row>
    <row r="56" spans="1:8" ht="15">
      <c r="A56" s="22" t="s">
        <v>53</v>
      </c>
      <c r="B56" s="23" t="s">
        <v>43</v>
      </c>
      <c r="C56" s="24">
        <f>SUM(D56,E56)</f>
        <v>90</v>
      </c>
      <c r="D56" s="24">
        <v>30</v>
      </c>
      <c r="E56" s="15">
        <v>60</v>
      </c>
      <c r="F56" s="15"/>
      <c r="G56" s="10">
        <v>6</v>
      </c>
      <c r="H56" s="25" t="s">
        <v>16</v>
      </c>
    </row>
    <row r="57" spans="1:8" ht="15">
      <c r="A57" s="22" t="s">
        <v>54</v>
      </c>
      <c r="B57" s="23" t="s">
        <v>55</v>
      </c>
      <c r="C57" s="24">
        <v>15</v>
      </c>
      <c r="D57" s="24">
        <v>0</v>
      </c>
      <c r="E57" s="15">
        <v>15</v>
      </c>
      <c r="F57" s="15"/>
      <c r="G57" s="10">
        <v>1</v>
      </c>
      <c r="H57" s="25" t="s">
        <v>16</v>
      </c>
    </row>
    <row r="58" spans="1:8" ht="26.25" thickBot="1">
      <c r="A58" s="75">
        <v>8</v>
      </c>
      <c r="B58" s="76" t="s">
        <v>56</v>
      </c>
      <c r="C58" s="77">
        <f>SUM(D58,E58)</f>
        <v>0</v>
      </c>
      <c r="D58" s="78">
        <v>0</v>
      </c>
      <c r="E58" s="78">
        <v>0</v>
      </c>
      <c r="F58" s="79">
        <v>50</v>
      </c>
      <c r="G58" s="80">
        <v>16</v>
      </c>
      <c r="H58" s="81" t="s">
        <v>16</v>
      </c>
    </row>
    <row r="59" spans="1:8" ht="15">
      <c r="A59" s="82" t="s">
        <v>27</v>
      </c>
      <c r="B59" s="56"/>
      <c r="C59" s="40">
        <f>SUM(C53:C58)</f>
        <v>180</v>
      </c>
      <c r="D59" s="40">
        <f>SUM(D53:D58)</f>
        <v>55</v>
      </c>
      <c r="E59" s="40">
        <f>SUM(E53:E58)</f>
        <v>125</v>
      </c>
      <c r="F59" s="39">
        <f>SUM(F53:F58)</f>
        <v>55</v>
      </c>
      <c r="G59" s="40">
        <f>SUM(G53:G58)</f>
        <v>30</v>
      </c>
      <c r="H59" s="40" t="s">
        <v>57</v>
      </c>
    </row>
  </sheetData>
  <sheetProtection/>
  <mergeCells count="12">
    <mergeCell ref="A5:A6"/>
    <mergeCell ref="B5:B6"/>
    <mergeCell ref="C5:F5"/>
    <mergeCell ref="A21:A22"/>
    <mergeCell ref="B21:B22"/>
    <mergeCell ref="C21:F21"/>
    <mergeCell ref="A37:A38"/>
    <mergeCell ref="B37:B38"/>
    <mergeCell ref="C37:F37"/>
    <mergeCell ref="A51:A52"/>
    <mergeCell ref="B51:B52"/>
    <mergeCell ref="C51:F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2019-07-04T11:42:33Z</dcterms:created>
  <dcterms:modified xsi:type="dcterms:W3CDTF">2019-07-08T10:36:28Z</dcterms:modified>
  <cp:category/>
  <cp:version/>
  <cp:contentType/>
  <cp:contentStatus/>
</cp:coreProperties>
</file>